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1" i="1"/>
  <c r="D12" s="1"/>
  <c r="C11"/>
  <c r="C12" s="1"/>
  <c r="B11"/>
  <c r="B12" s="1"/>
  <c r="E10"/>
  <c r="E11" s="1"/>
  <c r="F11" s="1"/>
  <c r="F12" s="1"/>
  <c r="E12" l="1"/>
  <c r="F10"/>
</calcChain>
</file>

<file path=xl/sharedStrings.xml><?xml version="1.0" encoding="utf-8"?>
<sst xmlns="http://schemas.openxmlformats.org/spreadsheetml/2006/main" count="48" uniqueCount="45">
  <si>
    <t xml:space="preserve">Способ размещения заказа </t>
  </si>
  <si>
    <t>Открытый аукцион в электронной форме</t>
  </si>
  <si>
    <t>Категории</t>
  </si>
  <si>
    <t>Цены/поставщики</t>
  </si>
  <si>
    <t>Средняя цена</t>
  </si>
  <si>
    <t>Начальная цена</t>
  </si>
  <si>
    <t>Наименование</t>
  </si>
  <si>
    <t>Х</t>
  </si>
  <si>
    <t>Характеристика</t>
  </si>
  <si>
    <t>Количество, шт</t>
  </si>
  <si>
    <t>Цена за единицу</t>
  </si>
  <si>
    <t>Итого</t>
  </si>
  <si>
    <t>ИТОГО</t>
  </si>
  <si>
    <t>Номер п/п</t>
  </si>
  <si>
    <t>Наименование  источника</t>
  </si>
  <si>
    <t>Дата, номер коммерческого предложения</t>
  </si>
  <si>
    <t>Адрес</t>
  </si>
  <si>
    <t>Телефон</t>
  </si>
  <si>
    <t>Обоснованием для расчета начальной (максимальной) цены была использована информация коммерческих предложений фирм потенциальных участников размещения заказа. Начальная (максимальная) цена получена путем сложения предложенных цен и нахождения средней цены гражданско-правового договора.</t>
  </si>
  <si>
    <t>Начальник ОМТС    _________________ Р.Ш.Смаилов</t>
  </si>
  <si>
    <t>Исполнитель: экономист отдела материально-технического снабжения</t>
  </si>
  <si>
    <t>Шакирова Гузель Альфировна</t>
  </si>
  <si>
    <t>тел/факс. 8(34675) 6-79-98</t>
  </si>
  <si>
    <t>e-mail: mtsucgb@mail.ru</t>
  </si>
  <si>
    <t>В цену товара включены расходы: на доставку товара до склада Заказчика,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</si>
  <si>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Срок действия цен до 31.12.2013 года</t>
  </si>
  <si>
    <t xml:space="preserve"> </t>
  </si>
  <si>
    <t xml:space="preserve">
Бесконтактный тонометр для измерения внутриглазного давления Reichert 7
</t>
  </si>
  <si>
    <t>Начальная (максимальная) цена: 492 100 (Четыреста девяносто две тысячи сто) рублей 00 коп.</t>
  </si>
  <si>
    <t>ООО"МТ -Альянс</t>
  </si>
  <si>
    <t>620010,г.Екатеринбург,ул.Бородина,11 офис 11</t>
  </si>
  <si>
    <t>8(343)310-10-19</t>
  </si>
  <si>
    <t>ООО"Апекс"</t>
  </si>
  <si>
    <t>Вх.№828 от 12.03.2013г.</t>
  </si>
  <si>
    <t>Вх.№829 от 14.13.2013г.</t>
  </si>
  <si>
    <t>620086,г.Екатеринбург,ул.Мамина-Сибиряка,85,оф.№306</t>
  </si>
  <si>
    <t>8(343)382-12-18</t>
  </si>
  <si>
    <t>ООО"Медтрейд СПБ"</t>
  </si>
  <si>
    <t>Вх.№830 от 14.13.2013г.</t>
  </si>
  <si>
    <t>190020, г.Санкт-Петербург, ул.наб.Обводного канала,134,к.71, оф.223</t>
  </si>
  <si>
    <t>8(812)607-50-93</t>
  </si>
  <si>
    <t>Обоснование расчета начальной (максимальной) цены гражданско-правового договора на поставку бесконтактного тонометра  из средств приносящей доход деятельности  на 1 квартал 2013 года для нужд МБЛПУ «ЦГБ г. Югорска»</t>
  </si>
  <si>
    <t>Дата составления сводной таблицы 18 марта 2013 года.</t>
  </si>
  <si>
    <t>Главный врач     ________________ В.В.Быков</t>
  </si>
  <si>
    <t xml:space="preserve">Автоматическая система наведения, не требует настройки при позиционировании пациента Соответствие; 
 Полностью автоматическая система проведения измерений Наличие; Система 3D наведения на глаз Наличие; Способ измерения
Воздушный выстрел; Режим демонстрации воздушного выстрела Наличие;
Режим автоматического троекратного воздушного выстрела (серия из 3-х выстрелов) Наличие;Технология понижения шума пневмо-выстрела Наличие;
Технология мягкого пневмо-выстрела Наличие; Соответствие показаний прибора экспертным результатам, измеренным по методу Гольдмана Наличие;
Детектор неудачного измерения Наличие; Режим работы Автоматический; Звуковая, визуальная защита от возможного касания прибора роговицы Наличие; Построение операционной системы Пиктограммы;Управление системой посредством нажатия на экран Наличие сенсорного экрана; Автоматический учет в измерении значения  атмосферного давления Наличие; Встроенный термопринтер Наличие;
Цветной LCD ЖК монитор с сенсорным покрытием Наличие;
Диапазон измерений ВГД в едином рабочем диапазоне 7-60 мм рт с. Должно соответствовать стандарту ISO9001/634;
Интерфейc USB;
Конструкция шасси не требует транспортной блокировки при перевозке или перемещении тонометра Наличие; Габариты, см 50,6х26,5х35,5; Вес 10,4 кг; Питание 220В/0,5 А;
Частота 50/60 Герц; Комплектация Тонометр 1 шт; Чехол 1 шт; Кабель питания 1 шт;
Запасная бумага для термопринтера 1 шт; Инструкция по эксплуатации на русском языке
1 шт.
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</si>
</sst>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0" fillId="0" borderId="0" xfId="0" applyFont="1"/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wrapText="1"/>
    </xf>
    <xf numFmtId="44" fontId="2" fillId="0" borderId="5" xfId="1" applyFont="1" applyBorder="1" applyAlignment="1">
      <alignment horizontal="center" wrapText="1"/>
    </xf>
    <xf numFmtId="44" fontId="2" fillId="0" borderId="2" xfId="1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0" borderId="24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topLeftCell="A4" workbookViewId="0">
      <selection activeCell="J7" sqref="J7"/>
    </sheetView>
  </sheetViews>
  <sheetFormatPr defaultRowHeight="15"/>
  <cols>
    <col min="1" max="1" width="16.28515625" customWidth="1"/>
    <col min="2" max="2" width="28.140625" customWidth="1"/>
    <col min="3" max="3" width="30.140625" customWidth="1"/>
    <col min="4" max="4" width="28" customWidth="1"/>
    <col min="5" max="5" width="13.7109375" customWidth="1"/>
    <col min="6" max="6" width="13.85546875" customWidth="1"/>
  </cols>
  <sheetData>
    <row r="1" spans="1:6" ht="47.25" customHeight="1">
      <c r="A1" s="57" t="s">
        <v>41</v>
      </c>
      <c r="B1" s="57"/>
      <c r="C1" s="57"/>
      <c r="D1" s="57"/>
      <c r="E1" s="57"/>
      <c r="F1" s="57"/>
    </row>
    <row r="2" spans="1:6">
      <c r="A2" s="58"/>
      <c r="B2" s="58"/>
      <c r="C2" s="58"/>
      <c r="D2" s="58"/>
      <c r="E2" s="58"/>
      <c r="F2" s="58"/>
    </row>
    <row r="3" spans="1:6" ht="15.75" thickBot="1">
      <c r="A3" s="1"/>
      <c r="B3" s="1"/>
      <c r="C3" s="1" t="s">
        <v>0</v>
      </c>
      <c r="D3" s="59" t="s">
        <v>1</v>
      </c>
      <c r="E3" s="59"/>
      <c r="F3" s="59"/>
    </row>
    <row r="4" spans="1:6" ht="15.75" thickBot="1">
      <c r="A4" s="27" t="s">
        <v>2</v>
      </c>
      <c r="B4" s="31" t="s">
        <v>3</v>
      </c>
      <c r="C4" s="60"/>
      <c r="D4" s="60"/>
      <c r="E4" s="27" t="s">
        <v>4</v>
      </c>
      <c r="F4" s="27" t="s">
        <v>5</v>
      </c>
    </row>
    <row r="5" spans="1:6" ht="15.75" thickBot="1">
      <c r="A5" s="28"/>
      <c r="B5" s="2">
        <v>1</v>
      </c>
      <c r="C5" s="3">
        <v>2</v>
      </c>
      <c r="D5" s="4">
        <v>3</v>
      </c>
      <c r="E5" s="28"/>
      <c r="F5" s="28"/>
    </row>
    <row r="6" spans="1:6" ht="20.25" customHeight="1">
      <c r="A6" s="5" t="s">
        <v>6</v>
      </c>
      <c r="B6" s="50" t="s">
        <v>27</v>
      </c>
      <c r="C6" s="51"/>
      <c r="D6" s="52"/>
      <c r="E6" s="6" t="s">
        <v>7</v>
      </c>
      <c r="F6" s="7" t="s">
        <v>7</v>
      </c>
    </row>
    <row r="7" spans="1:6" ht="224.25" customHeight="1">
      <c r="A7" s="41" t="s">
        <v>8</v>
      </c>
      <c r="B7" s="43" t="s">
        <v>44</v>
      </c>
      <c r="C7" s="44"/>
      <c r="D7" s="45"/>
      <c r="E7" s="8"/>
      <c r="F7" s="9"/>
    </row>
    <row r="8" spans="1:6" ht="137.25" customHeight="1">
      <c r="A8" s="42"/>
      <c r="B8" s="46"/>
      <c r="C8" s="47"/>
      <c r="D8" s="48"/>
      <c r="E8" s="8"/>
      <c r="F8" s="12"/>
    </row>
    <row r="9" spans="1:6" ht="16.5" customHeight="1">
      <c r="A9" s="11" t="s">
        <v>9</v>
      </c>
      <c r="B9" s="53">
        <v>1</v>
      </c>
      <c r="C9" s="54"/>
      <c r="D9" s="55"/>
      <c r="E9" s="12" t="s">
        <v>7</v>
      </c>
      <c r="F9" s="13" t="s">
        <v>7</v>
      </c>
    </row>
    <row r="10" spans="1:6">
      <c r="A10" s="10" t="s">
        <v>10</v>
      </c>
      <c r="B10" s="14">
        <v>445200</v>
      </c>
      <c r="C10" s="14">
        <v>540800</v>
      </c>
      <c r="D10" s="14">
        <v>490300</v>
      </c>
      <c r="E10" s="15">
        <f>(B10+C10+D10)/3</f>
        <v>492100</v>
      </c>
      <c r="F10" s="16">
        <f>E10</f>
        <v>492100</v>
      </c>
    </row>
    <row r="11" spans="1:6">
      <c r="A11" s="10" t="s">
        <v>11</v>
      </c>
      <c r="B11" s="15">
        <f>B9*B10</f>
        <v>445200</v>
      </c>
      <c r="C11" s="15">
        <f>B9*C10</f>
        <v>540800</v>
      </c>
      <c r="D11" s="15">
        <f>D10*B9</f>
        <v>490300</v>
      </c>
      <c r="E11" s="15">
        <f>E10*B9</f>
        <v>492100</v>
      </c>
      <c r="F11" s="16">
        <f>E11</f>
        <v>492100</v>
      </c>
    </row>
    <row r="12" spans="1:6">
      <c r="A12" s="17" t="s">
        <v>12</v>
      </c>
      <c r="B12" s="15">
        <f>B11</f>
        <v>445200</v>
      </c>
      <c r="C12" s="15">
        <f>C11</f>
        <v>540800</v>
      </c>
      <c r="D12" s="15">
        <f>D11</f>
        <v>490300</v>
      </c>
      <c r="E12" s="15">
        <f>(B12+C12+D12)/3</f>
        <v>492100</v>
      </c>
      <c r="F12" s="15">
        <f>F11</f>
        <v>492100</v>
      </c>
    </row>
    <row r="14" spans="1:6">
      <c r="A14" s="49" t="s">
        <v>28</v>
      </c>
      <c r="B14" s="49"/>
      <c r="C14" s="49"/>
      <c r="D14" s="49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 ht="19.5" customHeight="1">
      <c r="A16" s="56" t="s">
        <v>24</v>
      </c>
      <c r="B16" s="56"/>
      <c r="C16" s="56"/>
      <c r="D16" s="56"/>
      <c r="E16" s="56"/>
      <c r="F16" s="56"/>
    </row>
    <row r="17" spans="1:6" ht="23.25" customHeight="1">
      <c r="A17" s="56"/>
      <c r="B17" s="56"/>
      <c r="C17" s="56"/>
      <c r="D17" s="56"/>
      <c r="E17" s="56"/>
      <c r="F17" s="56"/>
    </row>
    <row r="18" spans="1:6" ht="15.75" thickBot="1">
      <c r="A18" s="18"/>
      <c r="B18" s="18"/>
      <c r="C18" s="18"/>
      <c r="D18" s="18"/>
      <c r="E18" s="18"/>
      <c r="F18" s="18"/>
    </row>
    <row r="19" spans="1:6" ht="42.75" customHeight="1" thickBot="1">
      <c r="A19" s="19" t="s">
        <v>13</v>
      </c>
      <c r="B19" s="20" t="s">
        <v>14</v>
      </c>
      <c r="C19" s="21" t="s">
        <v>15</v>
      </c>
      <c r="D19" s="31" t="s">
        <v>16</v>
      </c>
      <c r="E19" s="32"/>
      <c r="F19" s="19" t="s">
        <v>17</v>
      </c>
    </row>
    <row r="20" spans="1:6" ht="29.25" customHeight="1" thickBot="1">
      <c r="A20" s="22">
        <v>1</v>
      </c>
      <c r="B20" s="26" t="s">
        <v>29</v>
      </c>
      <c r="C20" s="23" t="s">
        <v>33</v>
      </c>
      <c r="D20" s="31" t="s">
        <v>30</v>
      </c>
      <c r="E20" s="32"/>
      <c r="F20" s="26" t="s">
        <v>31</v>
      </c>
    </row>
    <row r="21" spans="1:6" ht="32.25" customHeight="1" thickBot="1">
      <c r="A21" s="22">
        <v>2</v>
      </c>
      <c r="B21" s="26" t="s">
        <v>32</v>
      </c>
      <c r="C21" s="23" t="s">
        <v>34</v>
      </c>
      <c r="D21" s="31" t="s">
        <v>35</v>
      </c>
      <c r="E21" s="32"/>
      <c r="F21" s="26" t="s">
        <v>36</v>
      </c>
    </row>
    <row r="22" spans="1:6" ht="22.5" customHeight="1">
      <c r="A22" s="27">
        <v>3</v>
      </c>
      <c r="B22" s="33" t="s">
        <v>37</v>
      </c>
      <c r="C22" s="35" t="s">
        <v>38</v>
      </c>
      <c r="D22" s="37" t="s">
        <v>39</v>
      </c>
      <c r="E22" s="38"/>
      <c r="F22" s="27" t="s">
        <v>40</v>
      </c>
    </row>
    <row r="23" spans="1:6" ht="22.5" customHeight="1" thickBot="1">
      <c r="A23" s="28"/>
      <c r="B23" s="34"/>
      <c r="C23" s="36"/>
      <c r="D23" s="39"/>
      <c r="E23" s="40"/>
      <c r="F23" s="28"/>
    </row>
    <row r="24" spans="1:6">
      <c r="A24" s="1"/>
      <c r="B24" s="1"/>
      <c r="C24" s="1"/>
      <c r="D24" s="1"/>
      <c r="E24" s="1"/>
      <c r="F24" s="1"/>
    </row>
    <row r="25" spans="1:6" ht="24" customHeight="1">
      <c r="A25" s="29" t="s">
        <v>18</v>
      </c>
      <c r="B25" s="29"/>
      <c r="C25" s="29"/>
      <c r="D25" s="29"/>
      <c r="E25" s="29"/>
      <c r="F25" s="29"/>
    </row>
    <row r="26" spans="1:6" ht="22.5" customHeight="1">
      <c r="A26" s="29"/>
      <c r="B26" s="29"/>
      <c r="C26" s="29"/>
      <c r="D26" s="29"/>
      <c r="E26" s="29"/>
      <c r="F26" s="29"/>
    </row>
    <row r="27" spans="1:6">
      <c r="A27" s="24"/>
      <c r="B27" s="24"/>
      <c r="C27" s="24"/>
      <c r="D27" s="24"/>
      <c r="E27" s="1"/>
      <c r="F27" s="1"/>
    </row>
    <row r="28" spans="1:6">
      <c r="A28" s="25" t="s">
        <v>25</v>
      </c>
      <c r="B28" s="1"/>
      <c r="C28" s="1"/>
      <c r="D28" s="1"/>
      <c r="E28" s="1"/>
      <c r="F28" s="1"/>
    </row>
    <row r="29" spans="1:6">
      <c r="A29" s="24" t="s">
        <v>26</v>
      </c>
      <c r="B29" s="24"/>
      <c r="C29" s="24"/>
      <c r="D29" s="24"/>
      <c r="E29" s="1"/>
      <c r="F29" s="1"/>
    </row>
    <row r="30" spans="1:6">
      <c r="A30" s="1" t="s">
        <v>43</v>
      </c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 t="s">
        <v>19</v>
      </c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30" t="s">
        <v>42</v>
      </c>
      <c r="B34" s="30"/>
      <c r="C34" s="30"/>
      <c r="D34" s="1"/>
      <c r="E34" s="1"/>
      <c r="F34" s="1"/>
    </row>
    <row r="35" spans="1:6" ht="9" customHeight="1">
      <c r="A35" s="1"/>
      <c r="B35" s="1"/>
      <c r="C35" s="1"/>
      <c r="D35" s="1"/>
      <c r="E35" s="1"/>
      <c r="F35" s="1"/>
    </row>
    <row r="36" spans="1:6">
      <c r="A36" s="1" t="s">
        <v>20</v>
      </c>
      <c r="B36" s="1"/>
      <c r="C36" s="1"/>
      <c r="D36" s="1"/>
      <c r="E36" s="1"/>
      <c r="F36" s="1"/>
    </row>
    <row r="37" spans="1:6">
      <c r="A37" s="30" t="s">
        <v>21</v>
      </c>
      <c r="B37" s="30"/>
      <c r="C37" s="30"/>
      <c r="D37" s="30"/>
      <c r="E37" s="1"/>
      <c r="F37" s="1"/>
    </row>
    <row r="38" spans="1:6">
      <c r="A38" s="1" t="s">
        <v>22</v>
      </c>
      <c r="B38" s="1"/>
      <c r="C38" s="1"/>
      <c r="D38" s="1"/>
      <c r="E38" s="1"/>
      <c r="F38" s="1"/>
    </row>
    <row r="39" spans="1:6">
      <c r="A39" s="1" t="s">
        <v>23</v>
      </c>
      <c r="B39" s="1"/>
      <c r="C39" s="1"/>
      <c r="D39" s="1"/>
      <c r="E39" s="1"/>
      <c r="F39" s="1"/>
    </row>
  </sheetData>
  <mergeCells count="24">
    <mergeCell ref="B6:D6"/>
    <mergeCell ref="B9:D9"/>
    <mergeCell ref="A16:F17"/>
    <mergeCell ref="A1:F1"/>
    <mergeCell ref="A2:F2"/>
    <mergeCell ref="D3:F3"/>
    <mergeCell ref="A4:A5"/>
    <mergeCell ref="B4:D4"/>
    <mergeCell ref="E4:E5"/>
    <mergeCell ref="F4:F5"/>
    <mergeCell ref="D19:E19"/>
    <mergeCell ref="A7:A8"/>
    <mergeCell ref="B7:D8"/>
    <mergeCell ref="A14:D14"/>
    <mergeCell ref="A34:C34"/>
    <mergeCell ref="F22:F23"/>
    <mergeCell ref="A25:F26"/>
    <mergeCell ref="A37:D37"/>
    <mergeCell ref="D20:E20"/>
    <mergeCell ref="D21:E21"/>
    <mergeCell ref="A22:A23"/>
    <mergeCell ref="B22:B23"/>
    <mergeCell ref="C22:C23"/>
    <mergeCell ref="D22:E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2013-04-18T10:40:43Z</dcterms:modified>
</cp:coreProperties>
</file>